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500" yWindow="0" windowWidth="25600" windowHeight="16000" tabRatio="500"/>
  </bookViews>
  <sheets>
    <sheet name="Uke 1" sheetId="1" r:id="rId1"/>
    <sheet name="Uke 2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E6" i="1"/>
  <c r="D7" i="1"/>
  <c r="E7" i="1"/>
  <c r="D8" i="1"/>
  <c r="E8" i="1"/>
  <c r="D9" i="1"/>
  <c r="E9" i="1"/>
  <c r="D10" i="1"/>
  <c r="E10" i="1"/>
  <c r="D22" i="3"/>
  <c r="I11" i="3"/>
  <c r="H11" i="3"/>
  <c r="I10" i="3"/>
  <c r="H10" i="3"/>
  <c r="E10" i="3"/>
  <c r="D10" i="3"/>
  <c r="I9" i="3"/>
  <c r="H9" i="3"/>
  <c r="E9" i="3"/>
  <c r="D9" i="3"/>
  <c r="I8" i="3"/>
  <c r="H8" i="3"/>
  <c r="E8" i="3"/>
  <c r="D8" i="3"/>
  <c r="I7" i="3"/>
  <c r="H7" i="3"/>
  <c r="E7" i="3"/>
  <c r="D7" i="3"/>
  <c r="I6" i="3"/>
  <c r="H6" i="3"/>
  <c r="E6" i="3"/>
  <c r="D6" i="3"/>
</calcChain>
</file>

<file path=xl/sharedStrings.xml><?xml version="1.0" encoding="utf-8"?>
<sst xmlns="http://schemas.openxmlformats.org/spreadsheetml/2006/main" count="67" uniqueCount="49">
  <si>
    <t>Treningsprogram</t>
  </si>
  <si>
    <t>Sone</t>
  </si>
  <si>
    <t>Puls i</t>
  </si>
  <si>
    <t>FTP Z</t>
  </si>
  <si>
    <t>TID</t>
  </si>
  <si>
    <t>Intensitet sone</t>
  </si>
  <si>
    <t>Legg inn hvile og max pulsen din</t>
  </si>
  <si>
    <t>Hvile Puls</t>
  </si>
  <si>
    <t>Max puls</t>
  </si>
  <si>
    <t>Legg inn ftp watten din ( det du klarer snitt av watt i 20 min *0,95)</t>
  </si>
  <si>
    <t>Watt</t>
  </si>
  <si>
    <t>Total tid i sone</t>
  </si>
  <si>
    <t>% Min</t>
  </si>
  <si>
    <t>% Max</t>
  </si>
  <si>
    <t>i Min</t>
  </si>
  <si>
    <t>i Max</t>
  </si>
  <si>
    <t>W Min</t>
  </si>
  <si>
    <t>W Max</t>
  </si>
  <si>
    <t>i1</t>
  </si>
  <si>
    <t>1-6t</t>
  </si>
  <si>
    <t>i2</t>
  </si>
  <si>
    <t>1-3t</t>
  </si>
  <si>
    <t>i3</t>
  </si>
  <si>
    <t>50-90m</t>
  </si>
  <si>
    <t>i4</t>
  </si>
  <si>
    <t>30-50m</t>
  </si>
  <si>
    <t>i5</t>
  </si>
  <si>
    <t>15-30m</t>
  </si>
  <si>
    <t>i6</t>
  </si>
  <si>
    <t>-</t>
  </si>
  <si>
    <t>6-15m</t>
  </si>
  <si>
    <t>Uke 1</t>
  </si>
  <si>
    <t>Intensitet</t>
  </si>
  <si>
    <t>Dag</t>
  </si>
  <si>
    <t>i</t>
  </si>
  <si>
    <t>z</t>
  </si>
  <si>
    <t>Varighet</t>
  </si>
  <si>
    <t>Program</t>
  </si>
  <si>
    <t>Mandag</t>
  </si>
  <si>
    <t>Tirsdag</t>
  </si>
  <si>
    <t>Onsdag</t>
  </si>
  <si>
    <t>Torsdag</t>
  </si>
  <si>
    <t>Fredag</t>
  </si>
  <si>
    <t>Lørdag</t>
  </si>
  <si>
    <t>Søndag</t>
  </si>
  <si>
    <t>Totalt</t>
  </si>
  <si>
    <t>Intensitetssoner</t>
  </si>
  <si>
    <t>Sett inn hvile- og max puls</t>
  </si>
  <si>
    <t>Hvile puls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</si>
</sst>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9" borderId="0" applyNumberFormat="0" applyBorder="0" applyAlignment="0" applyProtection="0"/>
  </cellStyleXfs>
  <cellXfs count="112">
    <xf numFmtId="0" fontId="0" fillId="0" borderId="0" xfId="0"/>
    <xf numFmtId="20" fontId="2" fillId="2" borderId="4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3" fillId="3" borderId="9" xfId="0" applyFont="1" applyFill="1" applyBorder="1"/>
    <xf numFmtId="0" fontId="3" fillId="3" borderId="9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7" borderId="16" xfId="0" applyFont="1" applyFill="1" applyBorder="1"/>
    <xf numFmtId="0" fontId="2" fillId="8" borderId="17" xfId="0" applyFont="1" applyFill="1" applyBorder="1" applyAlignment="1">
      <alignment horizontal="center"/>
    </xf>
    <xf numFmtId="0" fontId="2" fillId="8" borderId="17" xfId="0" applyFont="1" applyFill="1" applyBorder="1"/>
    <xf numFmtId="0" fontId="2" fillId="8" borderId="18" xfId="0" applyFont="1" applyFill="1" applyBorder="1"/>
    <xf numFmtId="20" fontId="5" fillId="2" borderId="19" xfId="0" applyNumberFormat="1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1" fontId="6" fillId="7" borderId="21" xfId="0" applyNumberFormat="1" applyFont="1" applyFill="1" applyBorder="1" applyAlignment="1">
      <alignment horizontal="center"/>
    </xf>
    <xf numFmtId="0" fontId="6" fillId="8" borderId="21" xfId="0" applyFont="1" applyFill="1" applyBorder="1" applyAlignment="1">
      <alignment horizontal="center"/>
    </xf>
    <xf numFmtId="1" fontId="6" fillId="8" borderId="21" xfId="0" applyNumberFormat="1" applyFont="1" applyFill="1" applyBorder="1" applyAlignment="1">
      <alignment horizontal="center"/>
    </xf>
    <xf numFmtId="1" fontId="6" fillId="8" borderId="22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20" fontId="5" fillId="2" borderId="23" xfId="0" applyNumberFormat="1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" fontId="6" fillId="7" borderId="25" xfId="0" applyNumberFormat="1" applyFont="1" applyFill="1" applyBorder="1" applyAlignment="1">
      <alignment horizontal="center"/>
    </xf>
    <xf numFmtId="0" fontId="6" fillId="8" borderId="25" xfId="0" applyFont="1" applyFill="1" applyBorder="1" applyAlignment="1">
      <alignment horizontal="center"/>
    </xf>
    <xf numFmtId="1" fontId="6" fillId="8" borderId="25" xfId="0" applyNumberFormat="1" applyFont="1" applyFill="1" applyBorder="1" applyAlignment="1">
      <alignment horizontal="center"/>
    </xf>
    <xf numFmtId="1" fontId="6" fillId="8" borderId="26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20" fontId="5" fillId="2" borderId="27" xfId="0" applyNumberFormat="1" applyFont="1" applyFill="1" applyBorder="1" applyAlignment="1">
      <alignment horizontal="center"/>
    </xf>
    <xf numFmtId="0" fontId="6" fillId="7" borderId="28" xfId="0" applyFont="1" applyFill="1" applyBorder="1" applyAlignment="1">
      <alignment horizontal="center"/>
    </xf>
    <xf numFmtId="0" fontId="6" fillId="7" borderId="29" xfId="0" applyFont="1" applyFill="1" applyBorder="1" applyAlignment="1">
      <alignment horizontal="center"/>
    </xf>
    <xf numFmtId="1" fontId="6" fillId="7" borderId="29" xfId="0" applyNumberFormat="1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1" fontId="6" fillId="8" borderId="29" xfId="0" applyNumberFormat="1" applyFont="1" applyFill="1" applyBorder="1" applyAlignment="1">
      <alignment horizontal="center"/>
    </xf>
    <xf numFmtId="1" fontId="6" fillId="8" borderId="30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20" fontId="5" fillId="2" borderId="31" xfId="0" applyNumberFormat="1" applyFont="1" applyFill="1" applyBorder="1" applyAlignment="1">
      <alignment horizontal="center"/>
    </xf>
    <xf numFmtId="20" fontId="2" fillId="2" borderId="23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/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20" fontId="3" fillId="0" borderId="25" xfId="0" applyNumberFormat="1" applyFont="1" applyBorder="1" applyAlignment="1">
      <alignment horizontal="center"/>
    </xf>
    <xf numFmtId="20" fontId="2" fillId="2" borderId="27" xfId="0" applyNumberFormat="1" applyFont="1" applyFill="1" applyBorder="1" applyAlignment="1">
      <alignment horizontal="center"/>
    </xf>
    <xf numFmtId="20" fontId="3" fillId="0" borderId="29" xfId="0" applyNumberFormat="1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6" xfId="0" applyFill="1" applyBorder="1" applyAlignment="1"/>
    <xf numFmtId="0" fontId="0" fillId="3" borderId="7" xfId="0" applyFill="1" applyBorder="1" applyAlignment="1"/>
    <xf numFmtId="0" fontId="2" fillId="4" borderId="5" xfId="0" applyFont="1" applyFill="1" applyBorder="1" applyAlignment="1">
      <alignment horizontal="center"/>
    </xf>
    <xf numFmtId="0" fontId="0" fillId="4" borderId="6" xfId="0" applyFill="1" applyBorder="1" applyAlignment="1"/>
    <xf numFmtId="0" fontId="0" fillId="4" borderId="7" xfId="0" applyFill="1" applyBorder="1" applyAlignment="1"/>
    <xf numFmtId="0" fontId="2" fillId="2" borderId="8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5" borderId="6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5" borderId="11" xfId="0" applyFill="1" applyBorder="1" applyAlignment="1">
      <alignment horizontal="left" vertical="top" wrapText="1"/>
    </xf>
    <xf numFmtId="0" fontId="0" fillId="5" borderId="12" xfId="0" applyFill="1" applyBorder="1" applyAlignment="1">
      <alignment horizontal="left" vertical="top" wrapText="1"/>
    </xf>
    <xf numFmtId="0" fontId="0" fillId="6" borderId="5" xfId="0" applyFill="1" applyBorder="1" applyAlignment="1">
      <alignment vertical="top" wrapText="1"/>
    </xf>
    <xf numFmtId="0" fontId="0" fillId="6" borderId="6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6" borderId="14" xfId="0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0" fillId="6" borderId="12" xfId="0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9" fillId="10" borderId="1" xfId="1" applyFont="1" applyFill="1" applyBorder="1" applyAlignment="1">
      <alignment horizontal="center"/>
    </xf>
    <xf numFmtId="0" fontId="9" fillId="10" borderId="2" xfId="1" applyFont="1" applyFill="1" applyBorder="1" applyAlignment="1">
      <alignment horizontal="center"/>
    </xf>
    <xf numFmtId="0" fontId="9" fillId="10" borderId="3" xfId="1" applyFont="1" applyFill="1" applyBorder="1" applyAlignment="1">
      <alignment horizontal="center"/>
    </xf>
    <xf numFmtId="0" fontId="9" fillId="10" borderId="5" xfId="1" applyFont="1" applyFill="1" applyBorder="1" applyAlignment="1">
      <alignment horizontal="left" vertical="top" wrapText="1"/>
    </xf>
    <xf numFmtId="0" fontId="9" fillId="10" borderId="7" xfId="1" applyFont="1" applyFill="1" applyBorder="1" applyAlignment="1">
      <alignment horizontal="left" vertical="top" wrapText="1"/>
    </xf>
    <xf numFmtId="0" fontId="9" fillId="10" borderId="9" xfId="1" applyFont="1" applyFill="1" applyBorder="1"/>
    <xf numFmtId="0" fontId="9" fillId="10" borderId="9" xfId="1" applyFont="1" applyFill="1" applyBorder="1" applyAlignment="1">
      <alignment horizontal="left" vertical="center"/>
    </xf>
    <xf numFmtId="0" fontId="9" fillId="10" borderId="14" xfId="1" applyFont="1" applyFill="1" applyBorder="1" applyAlignment="1">
      <alignment horizontal="left" vertical="top" wrapText="1"/>
    </xf>
    <xf numFmtId="0" fontId="9" fillId="10" borderId="12" xfId="1" applyFont="1" applyFill="1" applyBorder="1" applyAlignment="1">
      <alignment horizontal="left" vertical="top" wrapText="1"/>
    </xf>
    <xf numFmtId="0" fontId="9" fillId="10" borderId="13" xfId="1" applyFont="1" applyFill="1" applyBorder="1" applyAlignment="1">
      <alignment horizontal="center"/>
    </xf>
    <xf numFmtId="0" fontId="9" fillId="10" borderId="12" xfId="1" applyFont="1" applyFill="1" applyBorder="1" applyAlignment="1">
      <alignment horizontal="center"/>
    </xf>
    <xf numFmtId="0" fontId="9" fillId="10" borderId="15" xfId="1" applyFont="1" applyFill="1" applyBorder="1" applyAlignment="1">
      <alignment horizontal="center"/>
    </xf>
    <xf numFmtId="0" fontId="9" fillId="10" borderId="16" xfId="1" applyFont="1" applyFill="1" applyBorder="1" applyAlignment="1">
      <alignment horizontal="center"/>
    </xf>
    <xf numFmtId="0" fontId="9" fillId="10" borderId="16" xfId="1" applyFont="1" applyFill="1" applyBorder="1"/>
    <xf numFmtId="0" fontId="9" fillId="10" borderId="20" xfId="1" applyFont="1" applyFill="1" applyBorder="1" applyAlignment="1">
      <alignment horizontal="center"/>
    </xf>
    <xf numFmtId="0" fontId="9" fillId="10" borderId="21" xfId="1" applyFont="1" applyFill="1" applyBorder="1" applyAlignment="1">
      <alignment horizontal="center"/>
    </xf>
    <xf numFmtId="1" fontId="9" fillId="10" borderId="21" xfId="1" applyNumberFormat="1" applyFont="1" applyFill="1" applyBorder="1" applyAlignment="1">
      <alignment horizontal="center"/>
    </xf>
    <xf numFmtId="0" fontId="9" fillId="10" borderId="24" xfId="1" applyFont="1" applyFill="1" applyBorder="1" applyAlignment="1">
      <alignment horizontal="center"/>
    </xf>
    <xf numFmtId="0" fontId="9" fillId="10" borderId="25" xfId="1" applyFont="1" applyFill="1" applyBorder="1" applyAlignment="1">
      <alignment horizontal="center"/>
    </xf>
    <xf numFmtId="1" fontId="9" fillId="10" borderId="25" xfId="1" applyNumberFormat="1" applyFont="1" applyFill="1" applyBorder="1" applyAlignment="1">
      <alignment horizontal="center"/>
    </xf>
    <xf numFmtId="20" fontId="2" fillId="10" borderId="4" xfId="0" applyNumberFormat="1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 vertical="top" wrapText="1"/>
    </xf>
    <xf numFmtId="0" fontId="2" fillId="10" borderId="10" xfId="0" applyFont="1" applyFill="1" applyBorder="1" applyAlignment="1">
      <alignment horizontal="center" vertical="top" wrapText="1"/>
    </xf>
    <xf numFmtId="0" fontId="2" fillId="10" borderId="13" xfId="0" applyFont="1" applyFill="1" applyBorder="1" applyAlignment="1">
      <alignment horizontal="center" vertical="top" wrapText="1"/>
    </xf>
    <xf numFmtId="20" fontId="5" fillId="10" borderId="19" xfId="0" applyNumberFormat="1" applyFont="1" applyFill="1" applyBorder="1" applyAlignment="1">
      <alignment horizontal="center"/>
    </xf>
    <xf numFmtId="20" fontId="5" fillId="10" borderId="23" xfId="0" applyNumberFormat="1" applyFont="1" applyFill="1" applyBorder="1" applyAlignment="1">
      <alignment horizontal="center"/>
    </xf>
  </cellXfs>
  <cellStyles count="2">
    <cellStyle name="Dårlig" xfId="1" builtinId="27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D7" sqref="D7"/>
    </sheetView>
  </sheetViews>
  <sheetFormatPr baseColWidth="10" defaultRowHeight="15" x14ac:dyDescent="0"/>
  <cols>
    <col min="1" max="1" width="15.83203125" customWidth="1"/>
  </cols>
  <sheetData>
    <row r="1" spans="1:5" ht="37" thickBot="1">
      <c r="A1" s="62" t="s">
        <v>46</v>
      </c>
      <c r="B1" s="63"/>
      <c r="C1" s="63"/>
      <c r="D1" s="63"/>
      <c r="E1" s="63"/>
    </row>
    <row r="2" spans="1:5" ht="21" thickBot="1">
      <c r="A2" s="106" t="s">
        <v>1</v>
      </c>
      <c r="B2" s="86" t="s">
        <v>2</v>
      </c>
      <c r="C2" s="87"/>
      <c r="D2" s="87"/>
      <c r="E2" s="88"/>
    </row>
    <row r="3" spans="1:5" ht="21" customHeight="1" thickBot="1">
      <c r="A3" s="107" t="s">
        <v>5</v>
      </c>
      <c r="B3" s="89" t="s">
        <v>47</v>
      </c>
      <c r="C3" s="90"/>
      <c r="D3" s="91" t="s">
        <v>48</v>
      </c>
      <c r="E3" s="92" t="s">
        <v>8</v>
      </c>
    </row>
    <row r="4" spans="1:5" ht="19" customHeight="1" thickBot="1">
      <c r="A4" s="108"/>
      <c r="B4" s="93"/>
      <c r="C4" s="94"/>
      <c r="D4" s="95">
        <v>0</v>
      </c>
      <c r="E4" s="96">
        <v>220</v>
      </c>
    </row>
    <row r="5" spans="1:5" ht="16" thickBot="1">
      <c r="A5" s="109"/>
      <c r="B5" s="97" t="s">
        <v>12</v>
      </c>
      <c r="C5" s="98" t="s">
        <v>13</v>
      </c>
      <c r="D5" s="99" t="s">
        <v>14</v>
      </c>
      <c r="E5" s="99" t="s">
        <v>15</v>
      </c>
    </row>
    <row r="6" spans="1:5" ht="23">
      <c r="A6" s="110" t="s">
        <v>18</v>
      </c>
      <c r="B6" s="100">
        <v>60</v>
      </c>
      <c r="C6" s="101">
        <v>72</v>
      </c>
      <c r="D6" s="102">
        <f>D4+((E4-D4)*(B6/100))</f>
        <v>132</v>
      </c>
      <c r="E6" s="102">
        <f>D4+((E4-D4)*(C6/100))</f>
        <v>158.4</v>
      </c>
    </row>
    <row r="7" spans="1:5" ht="23">
      <c r="A7" s="111" t="s">
        <v>20</v>
      </c>
      <c r="B7" s="103">
        <v>72</v>
      </c>
      <c r="C7" s="104">
        <v>82</v>
      </c>
      <c r="D7" s="105">
        <f>D4+((E4-D4)*(B7/100))</f>
        <v>158.4</v>
      </c>
      <c r="E7" s="105">
        <f>D4+((E4-D4)*(C7/100))</f>
        <v>180.39999999999998</v>
      </c>
    </row>
    <row r="8" spans="1:5" ht="23">
      <c r="A8" s="111" t="s">
        <v>22</v>
      </c>
      <c r="B8" s="103">
        <v>82</v>
      </c>
      <c r="C8" s="104">
        <v>87</v>
      </c>
      <c r="D8" s="105">
        <f>D4+((E4-D4)*(B8/100))</f>
        <v>180.39999999999998</v>
      </c>
      <c r="E8" s="105">
        <f>D4+((E4-D4)*(C8/100))</f>
        <v>191.4</v>
      </c>
    </row>
    <row r="9" spans="1:5" ht="23">
      <c r="A9" s="111" t="s">
        <v>24</v>
      </c>
      <c r="B9" s="103">
        <v>87</v>
      </c>
      <c r="C9" s="104">
        <v>92</v>
      </c>
      <c r="D9" s="105">
        <f>D4+((E4-D4)*(B9/100))</f>
        <v>191.4</v>
      </c>
      <c r="E9" s="105">
        <f>D4+((E4-D4)*(C9/100))</f>
        <v>202.4</v>
      </c>
    </row>
    <row r="10" spans="1:5" ht="23">
      <c r="A10" s="111" t="s">
        <v>26</v>
      </c>
      <c r="B10" s="103">
        <v>92</v>
      </c>
      <c r="C10" s="104">
        <v>97</v>
      </c>
      <c r="D10" s="105">
        <f>D4+((E4-D4)*(B10/100))</f>
        <v>202.4</v>
      </c>
      <c r="E10" s="105">
        <f>D4+((E4-D4)*(C10/100))</f>
        <v>213.4</v>
      </c>
    </row>
  </sheetData>
  <mergeCells count="4">
    <mergeCell ref="A1:E1"/>
    <mergeCell ref="B2:E2"/>
    <mergeCell ref="A3:A5"/>
    <mergeCell ref="B3:C4"/>
  </mergeCells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16" sqref="E16:J16"/>
    </sheetView>
  </sheetViews>
  <sheetFormatPr baseColWidth="10" defaultRowHeight="15" x14ac:dyDescent="0"/>
  <cols>
    <col min="1" max="1" width="15.83203125" customWidth="1"/>
    <col min="10" max="10" width="14.33203125" customWidth="1"/>
  </cols>
  <sheetData>
    <row r="1" spans="1:10" ht="37" thickBo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21" thickBot="1">
      <c r="A2" s="1" t="s">
        <v>1</v>
      </c>
      <c r="B2" s="65" t="s">
        <v>2</v>
      </c>
      <c r="C2" s="66"/>
      <c r="D2" s="66"/>
      <c r="E2" s="67"/>
      <c r="F2" s="68" t="s">
        <v>3</v>
      </c>
      <c r="G2" s="69"/>
      <c r="H2" s="69"/>
      <c r="I2" s="70"/>
      <c r="J2" s="2" t="s">
        <v>4</v>
      </c>
    </row>
    <row r="3" spans="1:10" ht="21" thickBot="1">
      <c r="A3" s="71" t="s">
        <v>5</v>
      </c>
      <c r="B3" s="74" t="s">
        <v>6</v>
      </c>
      <c r="C3" s="75"/>
      <c r="D3" s="3" t="s">
        <v>7</v>
      </c>
      <c r="E3" s="4" t="s">
        <v>8</v>
      </c>
      <c r="F3" s="78" t="s">
        <v>9</v>
      </c>
      <c r="G3" s="79"/>
      <c r="H3" s="80"/>
      <c r="I3" s="5" t="s">
        <v>10</v>
      </c>
      <c r="J3" s="71" t="s">
        <v>11</v>
      </c>
    </row>
    <row r="4" spans="1:10" ht="19" thickBot="1">
      <c r="A4" s="72"/>
      <c r="B4" s="76"/>
      <c r="C4" s="77"/>
      <c r="D4" s="6">
        <v>0</v>
      </c>
      <c r="E4" s="7">
        <v>200</v>
      </c>
      <c r="F4" s="81"/>
      <c r="G4" s="82"/>
      <c r="H4" s="83"/>
      <c r="I4" s="8">
        <v>300</v>
      </c>
      <c r="J4" s="84"/>
    </row>
    <row r="5" spans="1:10" ht="21" thickBot="1">
      <c r="A5" s="73"/>
      <c r="B5" s="9" t="s">
        <v>12</v>
      </c>
      <c r="C5" s="10" t="s">
        <v>13</v>
      </c>
      <c r="D5" s="11" t="s">
        <v>14</v>
      </c>
      <c r="E5" s="11" t="s">
        <v>15</v>
      </c>
      <c r="F5" s="12" t="s">
        <v>12</v>
      </c>
      <c r="G5" s="12" t="s">
        <v>13</v>
      </c>
      <c r="H5" s="13" t="s">
        <v>16</v>
      </c>
      <c r="I5" s="14" t="s">
        <v>17</v>
      </c>
      <c r="J5" s="85"/>
    </row>
    <row r="6" spans="1:10" ht="23">
      <c r="A6" s="15" t="s">
        <v>18</v>
      </c>
      <c r="B6" s="16">
        <v>60</v>
      </c>
      <c r="C6" s="17">
        <v>72</v>
      </c>
      <c r="D6" s="18">
        <f>D4+((E4-D4)*(B6/100))</f>
        <v>120</v>
      </c>
      <c r="E6" s="18">
        <f>D4+((E4-D4)*(C6/100))</f>
        <v>144</v>
      </c>
      <c r="F6" s="19">
        <v>50</v>
      </c>
      <c r="G6" s="19">
        <v>70</v>
      </c>
      <c r="H6" s="20">
        <f>I4*F6/100</f>
        <v>150</v>
      </c>
      <c r="I6" s="21">
        <f>I4*(G6/100)</f>
        <v>210</v>
      </c>
      <c r="J6" s="22" t="s">
        <v>19</v>
      </c>
    </row>
    <row r="7" spans="1:10" ht="23">
      <c r="A7" s="23" t="s">
        <v>20</v>
      </c>
      <c r="B7" s="24">
        <v>72</v>
      </c>
      <c r="C7" s="25">
        <v>82</v>
      </c>
      <c r="D7" s="26">
        <f>D4+((E4-D4)*(B7/100))</f>
        <v>144</v>
      </c>
      <c r="E7" s="26">
        <f>D4+((E4-D4)*(C7/100))</f>
        <v>164</v>
      </c>
      <c r="F7" s="27">
        <v>70</v>
      </c>
      <c r="G7" s="27">
        <v>80</v>
      </c>
      <c r="H7" s="28">
        <f>I4*(F7/100)</f>
        <v>210</v>
      </c>
      <c r="I7" s="29">
        <f>I4*(G7/100)</f>
        <v>240</v>
      </c>
      <c r="J7" s="30" t="s">
        <v>21</v>
      </c>
    </row>
    <row r="8" spans="1:10" ht="23">
      <c r="A8" s="23" t="s">
        <v>22</v>
      </c>
      <c r="B8" s="24">
        <v>82</v>
      </c>
      <c r="C8" s="25">
        <v>87</v>
      </c>
      <c r="D8" s="26">
        <f>D4+((E4-D4)*(B8/100))</f>
        <v>164</v>
      </c>
      <c r="E8" s="26">
        <f>D4+((E4-D4)*(C8/100))</f>
        <v>174</v>
      </c>
      <c r="F8" s="27">
        <v>80</v>
      </c>
      <c r="G8" s="27">
        <v>90</v>
      </c>
      <c r="H8" s="28">
        <f>I4*(F8/100)</f>
        <v>240</v>
      </c>
      <c r="I8" s="29">
        <f>I4*(G8/100)</f>
        <v>270</v>
      </c>
      <c r="J8" s="30" t="s">
        <v>23</v>
      </c>
    </row>
    <row r="9" spans="1:10" ht="23">
      <c r="A9" s="23" t="s">
        <v>24</v>
      </c>
      <c r="B9" s="24">
        <v>87</v>
      </c>
      <c r="C9" s="25">
        <v>92</v>
      </c>
      <c r="D9" s="26">
        <f>D4+((E4-D4)*(B9/100))</f>
        <v>174</v>
      </c>
      <c r="E9" s="26">
        <f>D4+((E4-D4)*(C9/100))</f>
        <v>184</v>
      </c>
      <c r="F9" s="27">
        <v>90</v>
      </c>
      <c r="G9" s="27">
        <v>105</v>
      </c>
      <c r="H9" s="28">
        <f>I4*(F9/100)</f>
        <v>270</v>
      </c>
      <c r="I9" s="29">
        <f>I4*(G9/100)</f>
        <v>315</v>
      </c>
      <c r="J9" s="30" t="s">
        <v>25</v>
      </c>
    </row>
    <row r="10" spans="1:10" ht="23">
      <c r="A10" s="23" t="s">
        <v>26</v>
      </c>
      <c r="B10" s="24">
        <v>92</v>
      </c>
      <c r="C10" s="25">
        <v>97</v>
      </c>
      <c r="D10" s="26">
        <f>D4+((E4-D4)*(B10/100))</f>
        <v>184</v>
      </c>
      <c r="E10" s="26">
        <f>D4+((E4-D4)*(C10/100))</f>
        <v>194</v>
      </c>
      <c r="F10" s="27">
        <v>105</v>
      </c>
      <c r="G10" s="27">
        <v>120</v>
      </c>
      <c r="H10" s="28">
        <f>I4*(F10/100)</f>
        <v>315</v>
      </c>
      <c r="I10" s="29">
        <f>I4*(G10/100)</f>
        <v>360</v>
      </c>
      <c r="J10" s="30" t="s">
        <v>27</v>
      </c>
    </row>
    <row r="11" spans="1:10" ht="24" thickBot="1">
      <c r="A11" s="31" t="s">
        <v>28</v>
      </c>
      <c r="B11" s="32" t="s">
        <v>29</v>
      </c>
      <c r="C11" s="33" t="s">
        <v>29</v>
      </c>
      <c r="D11" s="34" t="s">
        <v>29</v>
      </c>
      <c r="E11" s="34" t="s">
        <v>29</v>
      </c>
      <c r="F11" s="35">
        <v>120</v>
      </c>
      <c r="G11" s="35">
        <v>150</v>
      </c>
      <c r="H11" s="36">
        <f>I4*(F11/100)</f>
        <v>360</v>
      </c>
      <c r="I11" s="37">
        <f>I4*(G11/100)</f>
        <v>450</v>
      </c>
      <c r="J11" s="38" t="s">
        <v>30</v>
      </c>
    </row>
    <row r="12" spans="1:10" ht="16" thickBot="1"/>
    <row r="13" spans="1:10" ht="23">
      <c r="A13" s="39" t="s">
        <v>31</v>
      </c>
      <c r="B13" s="55" t="s">
        <v>32</v>
      </c>
      <c r="C13" s="56"/>
      <c r="D13" s="57"/>
      <c r="E13" s="58"/>
      <c r="F13" s="58"/>
      <c r="G13" s="58"/>
      <c r="H13" s="58"/>
      <c r="I13" s="58"/>
      <c r="J13" s="59"/>
    </row>
    <row r="14" spans="1:10" ht="20">
      <c r="A14" s="40" t="s">
        <v>33</v>
      </c>
      <c r="B14" s="41" t="s">
        <v>34</v>
      </c>
      <c r="C14" s="42" t="s">
        <v>35</v>
      </c>
      <c r="D14" s="43" t="s">
        <v>36</v>
      </c>
      <c r="E14" s="60" t="s">
        <v>37</v>
      </c>
      <c r="F14" s="60"/>
      <c r="G14" s="60"/>
      <c r="H14" s="60"/>
      <c r="I14" s="60"/>
      <c r="J14" s="61"/>
    </row>
    <row r="15" spans="1:10" ht="20">
      <c r="A15" s="40" t="s">
        <v>38</v>
      </c>
      <c r="B15" s="44"/>
      <c r="C15" s="45"/>
      <c r="D15" s="46">
        <v>0</v>
      </c>
      <c r="E15" s="49"/>
      <c r="F15" s="49"/>
      <c r="G15" s="49"/>
      <c r="H15" s="49"/>
      <c r="I15" s="49"/>
      <c r="J15" s="50"/>
    </row>
    <row r="16" spans="1:10" ht="20">
      <c r="A16" s="40" t="s">
        <v>39</v>
      </c>
      <c r="B16" s="44"/>
      <c r="C16" s="45"/>
      <c r="D16" s="46">
        <v>0</v>
      </c>
      <c r="E16" s="49"/>
      <c r="F16" s="49"/>
      <c r="G16" s="49"/>
      <c r="H16" s="49"/>
      <c r="I16" s="49"/>
      <c r="J16" s="50"/>
    </row>
    <row r="17" spans="1:10" ht="20">
      <c r="A17" s="40" t="s">
        <v>40</v>
      </c>
      <c r="B17" s="44"/>
      <c r="C17" s="45"/>
      <c r="D17" s="46">
        <v>0</v>
      </c>
      <c r="E17" s="49"/>
      <c r="F17" s="49"/>
      <c r="G17" s="49"/>
      <c r="H17" s="49"/>
      <c r="I17" s="49"/>
      <c r="J17" s="50"/>
    </row>
    <row r="18" spans="1:10" ht="20">
      <c r="A18" s="40" t="s">
        <v>41</v>
      </c>
      <c r="B18" s="44"/>
      <c r="C18" s="45"/>
      <c r="D18" s="46">
        <v>0</v>
      </c>
      <c r="E18" s="49"/>
      <c r="F18" s="49"/>
      <c r="G18" s="49"/>
      <c r="H18" s="49"/>
      <c r="I18" s="49"/>
      <c r="J18" s="50"/>
    </row>
    <row r="19" spans="1:10" ht="20">
      <c r="A19" s="40" t="s">
        <v>42</v>
      </c>
      <c r="B19" s="44"/>
      <c r="C19" s="45"/>
      <c r="D19" s="46">
        <v>0</v>
      </c>
      <c r="E19" s="49"/>
      <c r="F19" s="49"/>
      <c r="G19" s="49"/>
      <c r="H19" s="49"/>
      <c r="I19" s="49"/>
      <c r="J19" s="50"/>
    </row>
    <row r="20" spans="1:10" ht="20">
      <c r="A20" s="40" t="s">
        <v>43</v>
      </c>
      <c r="B20" s="44"/>
      <c r="C20" s="45"/>
      <c r="D20" s="46">
        <v>0</v>
      </c>
      <c r="E20" s="49"/>
      <c r="F20" s="49"/>
      <c r="G20" s="49"/>
      <c r="H20" s="49"/>
      <c r="I20" s="49"/>
      <c r="J20" s="50"/>
    </row>
    <row r="21" spans="1:10" ht="20">
      <c r="A21" s="40" t="s">
        <v>44</v>
      </c>
      <c r="B21" s="44"/>
      <c r="C21" s="45"/>
      <c r="D21" s="46">
        <v>0</v>
      </c>
      <c r="E21" s="49"/>
      <c r="F21" s="49"/>
      <c r="G21" s="49"/>
      <c r="H21" s="49"/>
      <c r="I21" s="49"/>
      <c r="J21" s="50"/>
    </row>
    <row r="22" spans="1:10" ht="21" thickBot="1">
      <c r="A22" s="47" t="s">
        <v>45</v>
      </c>
      <c r="B22" s="51"/>
      <c r="C22" s="52"/>
      <c r="D22" s="48">
        <f>SUM(D15:D21)</f>
        <v>0</v>
      </c>
      <c r="E22" s="53"/>
      <c r="F22" s="51"/>
      <c r="G22" s="51"/>
      <c r="H22" s="51"/>
      <c r="I22" s="51"/>
      <c r="J22" s="54"/>
    </row>
  </sheetData>
  <mergeCells count="19">
    <mergeCell ref="E17:J17"/>
    <mergeCell ref="A1:J1"/>
    <mergeCell ref="B2:E2"/>
    <mergeCell ref="F2:I2"/>
    <mergeCell ref="A3:A5"/>
    <mergeCell ref="B3:C4"/>
    <mergeCell ref="F3:H4"/>
    <mergeCell ref="J3:J5"/>
    <mergeCell ref="B13:C13"/>
    <mergeCell ref="D13:J13"/>
    <mergeCell ref="E14:J14"/>
    <mergeCell ref="E15:J15"/>
    <mergeCell ref="E16:J16"/>
    <mergeCell ref="E18:J18"/>
    <mergeCell ref="E19:J19"/>
    <mergeCell ref="E20:J20"/>
    <mergeCell ref="E21:J21"/>
    <mergeCell ref="B22:C22"/>
    <mergeCell ref="E22:J22"/>
  </mergeCells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Uke 1</vt:lpstr>
      <vt:lpstr>Uke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Torbjørn Høstmark Borge</cp:lastModifiedBy>
  <dcterms:created xsi:type="dcterms:W3CDTF">2016-02-21T16:10:46Z</dcterms:created>
  <dcterms:modified xsi:type="dcterms:W3CDTF">2018-07-08T15:12:01Z</dcterms:modified>
</cp:coreProperties>
</file>